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an villar\2019\CUMPLIMIENTO\Abril\"/>
    </mc:Choice>
  </mc:AlternateContent>
  <bookViews>
    <workbookView xWindow="0" yWindow="0" windowWidth="28770" windowHeight="11580"/>
  </bookViews>
  <sheets>
    <sheet name="CUMPLIMIENTO" sheetId="1" r:id="rId1"/>
  </sheets>
  <definedNames>
    <definedName name="_xlnm._FilterDatabase" localSheetId="0" hidden="1">CUMPLIMIENTO!#REF!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C65" i="1"/>
  <c r="B65" i="1"/>
  <c r="E64" i="1"/>
  <c r="D64" i="1"/>
  <c r="C64" i="1"/>
  <c r="B64" i="1"/>
</calcChain>
</file>

<file path=xl/sharedStrings.xml><?xml version="1.0" encoding="utf-8"?>
<sst xmlns="http://schemas.openxmlformats.org/spreadsheetml/2006/main" count="133" uniqueCount="28">
  <si>
    <t>CUMPLIMIENTO AEROCOMERCIAL POR CAUSAS
MARZO 2019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</si>
  <si>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</si>
  <si>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</si>
  <si>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</si>
  <si>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</si>
  <si>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</si>
  <si>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</si>
  <si>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</si>
  <si>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LATAM AIRLINES COLOMBIA</t>
  </si>
  <si>
    <t>Adelantado</t>
  </si>
  <si>
    <t>EXTERNO</t>
  </si>
  <si>
    <t>INTERNO</t>
  </si>
  <si>
    <t>Cancelado</t>
  </si>
  <si>
    <t>Cumplido</t>
  </si>
  <si>
    <t>Demorado</t>
  </si>
  <si>
    <t>CUMPLIMIENTO DE ITINERARIO</t>
  </si>
  <si>
    <t>CUMPLIMIENTO DE SERVICIO</t>
  </si>
  <si>
    <t>AVIANCA</t>
  </si>
  <si>
    <t>NO ESPECÍFICO</t>
  </si>
  <si>
    <t>Penalizado</t>
  </si>
  <si>
    <t>VIVA   COLOMBIA</t>
  </si>
  <si>
    <t>AEROREPUBLICA</t>
  </si>
  <si>
    <t>EASYFLY</t>
  </si>
  <si>
    <t>REGIONAL EXPRESS</t>
  </si>
  <si>
    <t>SATENA</t>
  </si>
  <si>
    <t>No especifico</t>
  </si>
  <si>
    <t>SECUNDARIO</t>
  </si>
  <si>
    <t>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</si>
</sst>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4" borderId="9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0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0" xfId="0" applyNumberFormat="1" applyBorder="1"/>
    <xf numFmtId="0" fontId="0" fillId="0" borderId="10" xfId="0" applyNumberFormat="1" applyBorder="1"/>
    <xf numFmtId="164" fontId="0" fillId="0" borderId="11" xfId="1" applyNumberFormat="1" applyFont="1" applyBorder="1"/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14" xfId="1" applyNumberFormat="1" applyFont="1" applyBorder="1"/>
    <xf numFmtId="10" fontId="0" fillId="0" borderId="15" xfId="1" applyNumberFormat="1" applyFont="1" applyBorder="1"/>
    <xf numFmtId="10" fontId="0" fillId="5" borderId="16" xfId="1" applyNumberFormat="1" applyFont="1" applyFill="1" applyBorder="1"/>
    <xf numFmtId="164" fontId="0" fillId="0" borderId="0" xfId="1" applyNumberFormat="1" applyFont="1" applyBorder="1"/>
    <xf numFmtId="10" fontId="0" fillId="0" borderId="0" xfId="1" applyNumberFormat="1" applyFont="1" applyBorder="1"/>
    <xf numFmtId="10" fontId="0" fillId="0" borderId="0" xfId="1" applyNumberFormat="1" applyFont="1" applyFill="1" applyBorder="1"/>
    <xf numFmtId="0" fontId="2" fillId="0" borderId="9" xfId="0" applyFont="1" applyBorder="1" applyAlignment="1">
      <alignment horizontal="left" indent="1"/>
    </xf>
    <xf numFmtId="0" fontId="2" fillId="0" borderId="0" xfId="0" applyNumberFormat="1" applyFont="1" applyBorder="1"/>
    <xf numFmtId="0" fontId="2" fillId="0" borderId="10" xfId="0" applyNumberFormat="1" applyFont="1" applyBorder="1"/>
    <xf numFmtId="0" fontId="0" fillId="0" borderId="9" xfId="0" applyFill="1" applyBorder="1" applyAlignment="1">
      <alignment horizontal="left" indent="2"/>
    </xf>
    <xf numFmtId="0" fontId="0" fillId="0" borderId="0" xfId="0" applyNumberFormat="1" applyFill="1" applyBorder="1"/>
    <xf numFmtId="0" fontId="0" fillId="0" borderId="10" xfId="0" applyNumberForma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E53" sqref="E53"/>
    </sheetView>
  </sheetViews>
  <sheetFormatPr baseColWidth="10" defaultRowHeight="15" x14ac:dyDescent="0.25"/>
  <cols>
    <col min="1" max="1" width="28.85546875" customWidth="1"/>
    <col min="2" max="2" width="15.5703125" customWidth="1"/>
    <col min="3" max="3" width="12.5703125" customWidth="1"/>
    <col min="4" max="4" width="12.42578125" customWidth="1"/>
    <col min="5" max="5" width="12.28515625" customWidth="1"/>
  </cols>
  <sheetData>
    <row r="1" spans="1:5" ht="16.5" customHeight="1" thickBot="1" x14ac:dyDescent="0.3">
      <c r="A1" s="30" t="s">
        <v>0</v>
      </c>
      <c r="B1" s="31"/>
      <c r="C1" s="31"/>
      <c r="D1" s="31"/>
      <c r="E1" s="31"/>
    </row>
    <row r="2" spans="1:5" x14ac:dyDescent="0.25">
      <c r="A2" s="1"/>
      <c r="B2" s="1"/>
      <c r="C2" s="1"/>
      <c r="D2" s="1"/>
      <c r="E2" s="1"/>
    </row>
    <row r="3" spans="1:5" ht="30" customHeight="1" x14ac:dyDescent="0.25">
      <c r="A3" s="32" t="s">
        <v>1</v>
      </c>
      <c r="B3" s="32"/>
      <c r="C3" s="32"/>
      <c r="D3" s="32"/>
      <c r="E3" s="32"/>
    </row>
    <row r="4" spans="1:5" ht="29.25" customHeight="1" x14ac:dyDescent="0.25">
      <c r="A4" s="32" t="s">
        <v>2</v>
      </c>
      <c r="B4" s="32"/>
      <c r="C4" s="32"/>
      <c r="D4" s="32"/>
      <c r="E4" s="32"/>
    </row>
    <row r="5" spans="1:5" ht="15.75" thickBot="1" x14ac:dyDescent="0.3"/>
    <row r="6" spans="1:5" ht="20.25" customHeight="1" x14ac:dyDescent="0.25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</row>
    <row r="7" spans="1:5" x14ac:dyDescent="0.25">
      <c r="A7" s="5" t="s">
        <v>8</v>
      </c>
      <c r="B7" s="6">
        <v>55</v>
      </c>
      <c r="C7" s="6">
        <v>1932</v>
      </c>
      <c r="D7" s="6">
        <v>1977</v>
      </c>
      <c r="E7" s="7">
        <v>3964</v>
      </c>
    </row>
    <row r="8" spans="1:5" x14ac:dyDescent="0.25">
      <c r="A8" s="8" t="s">
        <v>9</v>
      </c>
      <c r="B8" s="9"/>
      <c r="C8" s="9">
        <v>16</v>
      </c>
      <c r="D8" s="9">
        <v>1</v>
      </c>
      <c r="E8" s="10">
        <v>17</v>
      </c>
    </row>
    <row r="9" spans="1:5" x14ac:dyDescent="0.25">
      <c r="A9" s="11" t="s">
        <v>10</v>
      </c>
      <c r="B9" s="12"/>
      <c r="C9" s="12">
        <v>16</v>
      </c>
      <c r="D9" s="12"/>
      <c r="E9" s="13">
        <v>16</v>
      </c>
    </row>
    <row r="10" spans="1:5" x14ac:dyDescent="0.25">
      <c r="A10" s="11" t="s">
        <v>11</v>
      </c>
      <c r="B10" s="12"/>
      <c r="C10" s="12"/>
      <c r="D10" s="12">
        <v>1</v>
      </c>
      <c r="E10" s="13">
        <v>1</v>
      </c>
    </row>
    <row r="11" spans="1:5" x14ac:dyDescent="0.25">
      <c r="A11" s="8" t="s">
        <v>12</v>
      </c>
      <c r="B11" s="9"/>
      <c r="C11" s="9">
        <v>10</v>
      </c>
      <c r="D11" s="9">
        <v>46</v>
      </c>
      <c r="E11" s="10">
        <v>56</v>
      </c>
    </row>
    <row r="12" spans="1:5" x14ac:dyDescent="0.25">
      <c r="A12" s="11" t="s">
        <v>10</v>
      </c>
      <c r="B12" s="12"/>
      <c r="C12" s="12">
        <v>2</v>
      </c>
      <c r="D12" s="12">
        <v>6</v>
      </c>
      <c r="E12" s="13">
        <v>8</v>
      </c>
    </row>
    <row r="13" spans="1:5" x14ac:dyDescent="0.25">
      <c r="A13" s="11" t="s">
        <v>11</v>
      </c>
      <c r="B13" s="12"/>
      <c r="C13" s="12">
        <v>8</v>
      </c>
      <c r="D13" s="12">
        <v>40</v>
      </c>
      <c r="E13" s="13">
        <v>48</v>
      </c>
    </row>
    <row r="14" spans="1:5" x14ac:dyDescent="0.25">
      <c r="A14" s="8" t="s">
        <v>13</v>
      </c>
      <c r="B14" s="9">
        <v>50</v>
      </c>
      <c r="C14" s="9">
        <v>1654</v>
      </c>
      <c r="D14" s="9">
        <v>1580</v>
      </c>
      <c r="E14" s="10">
        <v>3284</v>
      </c>
    </row>
    <row r="15" spans="1:5" x14ac:dyDescent="0.25">
      <c r="A15" s="8" t="s">
        <v>14</v>
      </c>
      <c r="B15" s="9">
        <v>5</v>
      </c>
      <c r="C15" s="9">
        <v>252</v>
      </c>
      <c r="D15" s="9">
        <v>350</v>
      </c>
      <c r="E15" s="10">
        <v>607</v>
      </c>
    </row>
    <row r="16" spans="1:5" x14ac:dyDescent="0.25">
      <c r="A16" s="11" t="s">
        <v>10</v>
      </c>
      <c r="B16" s="12"/>
      <c r="C16" s="12">
        <v>116</v>
      </c>
      <c r="D16" s="12">
        <v>207</v>
      </c>
      <c r="E16" s="13">
        <v>323</v>
      </c>
    </row>
    <row r="17" spans="1:5" ht="15.75" thickBot="1" x14ac:dyDescent="0.3">
      <c r="A17" s="11" t="s">
        <v>11</v>
      </c>
      <c r="B17" s="12">
        <v>5</v>
      </c>
      <c r="C17" s="12">
        <v>136</v>
      </c>
      <c r="D17" s="12">
        <v>143</v>
      </c>
      <c r="E17" s="13">
        <v>284</v>
      </c>
    </row>
    <row r="18" spans="1:5" x14ac:dyDescent="0.25">
      <c r="A18" s="14" t="s">
        <v>15</v>
      </c>
      <c r="B18" s="15">
        <v>0.90909090909090906</v>
      </c>
      <c r="C18" s="15">
        <v>0.85610766045548659</v>
      </c>
      <c r="D18" s="15">
        <v>0.79919069296914513</v>
      </c>
      <c r="E18" s="16">
        <v>0.8284561049445005</v>
      </c>
    </row>
    <row r="19" spans="1:5" ht="15.75" thickBot="1" x14ac:dyDescent="0.3">
      <c r="A19" s="17" t="s">
        <v>16</v>
      </c>
      <c r="B19" s="18">
        <v>0.90909090909090906</v>
      </c>
      <c r="C19" s="18">
        <v>0.91991101223581762</v>
      </c>
      <c r="D19" s="18">
        <v>0.89569160997732422</v>
      </c>
      <c r="E19" s="19">
        <v>0.907934752557368</v>
      </c>
    </row>
    <row r="20" spans="1:5" ht="15.75" thickBot="1" x14ac:dyDescent="0.3">
      <c r="A20" s="20"/>
      <c r="B20" s="21"/>
      <c r="C20" s="21"/>
      <c r="D20" s="21"/>
      <c r="E20" s="22"/>
    </row>
    <row r="21" spans="1:5" x14ac:dyDescent="0.25">
      <c r="A21" s="2" t="s">
        <v>3</v>
      </c>
      <c r="B21" s="3" t="s">
        <v>4</v>
      </c>
      <c r="C21" s="3" t="s">
        <v>5</v>
      </c>
      <c r="D21" s="3" t="s">
        <v>6</v>
      </c>
      <c r="E21" s="4" t="s">
        <v>7</v>
      </c>
    </row>
    <row r="22" spans="1:5" x14ac:dyDescent="0.25">
      <c r="A22" s="5" t="s">
        <v>17</v>
      </c>
      <c r="B22" s="6">
        <v>1519</v>
      </c>
      <c r="C22" s="6">
        <v>3525</v>
      </c>
      <c r="D22" s="6">
        <v>7987</v>
      </c>
      <c r="E22" s="7">
        <v>13031</v>
      </c>
    </row>
    <row r="23" spans="1:5" x14ac:dyDescent="0.25">
      <c r="A23" s="8" t="s">
        <v>9</v>
      </c>
      <c r="B23" s="9">
        <v>12</v>
      </c>
      <c r="C23" s="9">
        <v>53</v>
      </c>
      <c r="D23" s="9">
        <v>44</v>
      </c>
      <c r="E23" s="10">
        <v>109</v>
      </c>
    </row>
    <row r="24" spans="1:5" x14ac:dyDescent="0.25">
      <c r="A24" s="11" t="s">
        <v>18</v>
      </c>
      <c r="B24" s="12">
        <v>12</v>
      </c>
      <c r="C24" s="12">
        <v>53</v>
      </c>
      <c r="D24" s="12">
        <v>44</v>
      </c>
      <c r="E24" s="13">
        <v>109</v>
      </c>
    </row>
    <row r="25" spans="1:5" x14ac:dyDescent="0.25">
      <c r="A25" s="23" t="s">
        <v>12</v>
      </c>
      <c r="B25" s="24">
        <v>21</v>
      </c>
      <c r="C25" s="24">
        <v>194</v>
      </c>
      <c r="D25" s="24">
        <v>165</v>
      </c>
      <c r="E25" s="25">
        <v>380</v>
      </c>
    </row>
    <row r="26" spans="1:5" x14ac:dyDescent="0.25">
      <c r="A26" s="11" t="s">
        <v>10</v>
      </c>
      <c r="B26" s="12">
        <v>1</v>
      </c>
      <c r="C26" s="12">
        <v>54</v>
      </c>
      <c r="D26" s="12">
        <v>67</v>
      </c>
      <c r="E26" s="13">
        <v>122</v>
      </c>
    </row>
    <row r="27" spans="1:5" x14ac:dyDescent="0.25">
      <c r="A27" s="11" t="s">
        <v>11</v>
      </c>
      <c r="B27" s="12">
        <v>20</v>
      </c>
      <c r="C27" s="12">
        <v>140</v>
      </c>
      <c r="D27" s="12">
        <v>98</v>
      </c>
      <c r="E27" s="13">
        <v>258</v>
      </c>
    </row>
    <row r="28" spans="1:5" x14ac:dyDescent="0.25">
      <c r="A28" s="8" t="s">
        <v>13</v>
      </c>
      <c r="B28" s="9">
        <v>1082</v>
      </c>
      <c r="C28" s="9">
        <v>2582</v>
      </c>
      <c r="D28" s="9">
        <v>6276</v>
      </c>
      <c r="E28" s="10">
        <v>9940</v>
      </c>
    </row>
    <row r="29" spans="1:5" x14ac:dyDescent="0.25">
      <c r="A29" s="8" t="s">
        <v>14</v>
      </c>
      <c r="B29" s="9">
        <v>328</v>
      </c>
      <c r="C29" s="9">
        <v>696</v>
      </c>
      <c r="D29" s="9">
        <v>1502</v>
      </c>
      <c r="E29" s="10">
        <v>2526</v>
      </c>
    </row>
    <row r="30" spans="1:5" x14ac:dyDescent="0.25">
      <c r="A30" s="11" t="s">
        <v>10</v>
      </c>
      <c r="B30" s="12">
        <v>163</v>
      </c>
      <c r="C30" s="12">
        <v>456</v>
      </c>
      <c r="D30" s="12">
        <v>1009</v>
      </c>
      <c r="E30" s="13">
        <v>1628</v>
      </c>
    </row>
    <row r="31" spans="1:5" x14ac:dyDescent="0.25">
      <c r="A31" s="11" t="s">
        <v>11</v>
      </c>
      <c r="B31" s="12">
        <v>165</v>
      </c>
      <c r="C31" s="12">
        <v>240</v>
      </c>
      <c r="D31" s="12">
        <v>493</v>
      </c>
      <c r="E31" s="13">
        <v>898</v>
      </c>
    </row>
    <row r="32" spans="1:5" ht="15.75" thickBot="1" x14ac:dyDescent="0.3">
      <c r="A32" s="8" t="s">
        <v>19</v>
      </c>
      <c r="B32" s="9">
        <v>76</v>
      </c>
      <c r="C32" s="9"/>
      <c r="D32" s="9"/>
      <c r="E32" s="10">
        <v>76</v>
      </c>
    </row>
    <row r="33" spans="1:6" x14ac:dyDescent="0.25">
      <c r="A33" s="14" t="s">
        <v>15</v>
      </c>
      <c r="B33" s="15">
        <v>0.71231073074391049</v>
      </c>
      <c r="C33" s="15">
        <v>0.73248226950354611</v>
      </c>
      <c r="D33" s="15">
        <v>0.7857768874420934</v>
      </c>
      <c r="E33" s="16">
        <v>0.76279640856419306</v>
      </c>
      <c r="F33" s="29"/>
    </row>
    <row r="34" spans="1:6" ht="15.75" thickBot="1" x14ac:dyDescent="0.3">
      <c r="A34" s="17" t="s">
        <v>16</v>
      </c>
      <c r="B34" s="18">
        <v>0.79852398523985235</v>
      </c>
      <c r="C34" s="18">
        <v>0.85638474295190714</v>
      </c>
      <c r="D34" s="18">
        <v>0.90811749385038343</v>
      </c>
      <c r="E34" s="19">
        <v>0.88112755961350941</v>
      </c>
      <c r="F34" s="29"/>
    </row>
    <row r="35" spans="1:6" ht="15.75" thickBot="1" x14ac:dyDescent="0.3">
      <c r="F35" s="29"/>
    </row>
    <row r="36" spans="1:6" x14ac:dyDescent="0.25">
      <c r="A36" s="2" t="s">
        <v>3</v>
      </c>
      <c r="B36" s="3" t="s">
        <v>4</v>
      </c>
      <c r="C36" s="3" t="s">
        <v>5</v>
      </c>
      <c r="D36" s="3" t="s">
        <v>6</v>
      </c>
      <c r="E36" s="4" t="s">
        <v>7</v>
      </c>
      <c r="F36" s="29"/>
    </row>
    <row r="37" spans="1:6" x14ac:dyDescent="0.25">
      <c r="A37" s="5" t="s">
        <v>20</v>
      </c>
      <c r="B37" s="6">
        <v>66</v>
      </c>
      <c r="C37" s="6">
        <v>871</v>
      </c>
      <c r="D37" s="6">
        <v>1260</v>
      </c>
      <c r="E37" s="7">
        <v>2197</v>
      </c>
      <c r="F37" s="29"/>
    </row>
    <row r="38" spans="1:6" x14ac:dyDescent="0.25">
      <c r="A38" s="8" t="s">
        <v>9</v>
      </c>
      <c r="B38" s="9"/>
      <c r="C38" s="9">
        <v>164</v>
      </c>
      <c r="D38" s="9">
        <v>183</v>
      </c>
      <c r="E38" s="10">
        <v>347</v>
      </c>
      <c r="F38" s="29"/>
    </row>
    <row r="39" spans="1:6" x14ac:dyDescent="0.25">
      <c r="A39" s="11" t="s">
        <v>10</v>
      </c>
      <c r="B39" s="12"/>
      <c r="C39" s="12">
        <v>96</v>
      </c>
      <c r="D39" s="12">
        <v>100</v>
      </c>
      <c r="E39" s="13">
        <v>196</v>
      </c>
      <c r="F39" s="29"/>
    </row>
    <row r="40" spans="1:6" x14ac:dyDescent="0.25">
      <c r="A40" s="11" t="s">
        <v>11</v>
      </c>
      <c r="B40" s="12"/>
      <c r="C40" s="12">
        <v>28</v>
      </c>
      <c r="D40" s="12">
        <v>43</v>
      </c>
      <c r="E40" s="13">
        <v>71</v>
      </c>
      <c r="F40" s="29"/>
    </row>
    <row r="41" spans="1:6" x14ac:dyDescent="0.25">
      <c r="A41" s="11" t="s">
        <v>18</v>
      </c>
      <c r="B41" s="12"/>
      <c r="C41" s="12">
        <v>40</v>
      </c>
      <c r="D41" s="12">
        <v>40</v>
      </c>
      <c r="E41" s="13">
        <v>80</v>
      </c>
      <c r="F41" s="29"/>
    </row>
    <row r="42" spans="1:6" x14ac:dyDescent="0.25">
      <c r="A42" s="8" t="s">
        <v>12</v>
      </c>
      <c r="B42" s="9">
        <v>13</v>
      </c>
      <c r="C42" s="9">
        <v>82</v>
      </c>
      <c r="D42" s="9">
        <v>90</v>
      </c>
      <c r="E42" s="10">
        <v>185</v>
      </c>
      <c r="F42" s="29"/>
    </row>
    <row r="43" spans="1:6" x14ac:dyDescent="0.25">
      <c r="A43" s="11" t="s">
        <v>10</v>
      </c>
      <c r="B43" s="12">
        <v>2</v>
      </c>
      <c r="C43" s="12">
        <v>60</v>
      </c>
      <c r="D43" s="12">
        <v>73</v>
      </c>
      <c r="E43" s="13">
        <v>135</v>
      </c>
      <c r="F43" s="29"/>
    </row>
    <row r="44" spans="1:6" x14ac:dyDescent="0.25">
      <c r="A44" s="11" t="s">
        <v>11</v>
      </c>
      <c r="B44" s="12">
        <v>11</v>
      </c>
      <c r="C44" s="12">
        <v>22</v>
      </c>
      <c r="D44" s="12">
        <v>17</v>
      </c>
      <c r="E44" s="13">
        <v>50</v>
      </c>
    </row>
    <row r="45" spans="1:6" x14ac:dyDescent="0.25">
      <c r="A45" s="8" t="s">
        <v>13</v>
      </c>
      <c r="B45" s="9">
        <v>37</v>
      </c>
      <c r="C45" s="9">
        <v>450</v>
      </c>
      <c r="D45" s="9">
        <v>753</v>
      </c>
      <c r="E45" s="10">
        <v>1240</v>
      </c>
    </row>
    <row r="46" spans="1:6" x14ac:dyDescent="0.25">
      <c r="A46" s="8" t="s">
        <v>14</v>
      </c>
      <c r="B46" s="9">
        <v>16</v>
      </c>
      <c r="C46" s="9">
        <v>175</v>
      </c>
      <c r="D46" s="9">
        <v>234</v>
      </c>
      <c r="E46" s="10">
        <v>425</v>
      </c>
    </row>
    <row r="47" spans="1:6" x14ac:dyDescent="0.25">
      <c r="A47" s="11" t="s">
        <v>10</v>
      </c>
      <c r="B47" s="12">
        <v>15</v>
      </c>
      <c r="C47" s="12">
        <v>152</v>
      </c>
      <c r="D47" s="12">
        <v>214</v>
      </c>
      <c r="E47" s="13">
        <v>381</v>
      </c>
    </row>
    <row r="48" spans="1:6" ht="15.75" thickBot="1" x14ac:dyDescent="0.3">
      <c r="A48" s="11" t="s">
        <v>11</v>
      </c>
      <c r="B48" s="12">
        <v>1</v>
      </c>
      <c r="C48" s="12">
        <v>23</v>
      </c>
      <c r="D48" s="12">
        <v>20</v>
      </c>
      <c r="E48" s="13">
        <v>44</v>
      </c>
    </row>
    <row r="49" spans="1:5" x14ac:dyDescent="0.25">
      <c r="A49" s="14" t="s">
        <v>15</v>
      </c>
      <c r="B49" s="15">
        <v>0.56060606060606055</v>
      </c>
      <c r="C49" s="15">
        <v>0.51664753157290466</v>
      </c>
      <c r="D49" s="15">
        <v>0.59761904761904761</v>
      </c>
      <c r="E49" s="16">
        <v>0.56440600819299047</v>
      </c>
    </row>
    <row r="50" spans="1:5" ht="15.75" thickBot="1" x14ac:dyDescent="0.3">
      <c r="A50" s="17" t="s">
        <v>16</v>
      </c>
      <c r="B50" s="18">
        <v>0.75510204081632648</v>
      </c>
      <c r="C50" s="18">
        <v>0.79928952042628776</v>
      </c>
      <c r="D50" s="18">
        <v>0.86254295532646053</v>
      </c>
      <c r="E50" s="19">
        <v>0.83501683501683499</v>
      </c>
    </row>
    <row r="51" spans="1:5" ht="15.75" thickBot="1" x14ac:dyDescent="0.3"/>
    <row r="52" spans="1:5" x14ac:dyDescent="0.25">
      <c r="A52" s="2" t="s">
        <v>3</v>
      </c>
      <c r="B52" s="3" t="s">
        <v>4</v>
      </c>
      <c r="C52" s="3" t="s">
        <v>5</v>
      </c>
      <c r="D52" s="3" t="s">
        <v>6</v>
      </c>
      <c r="E52" s="4" t="s">
        <v>7</v>
      </c>
    </row>
    <row r="53" spans="1:5" x14ac:dyDescent="0.25">
      <c r="A53" s="5" t="s">
        <v>21</v>
      </c>
      <c r="B53" s="6">
        <v>1166</v>
      </c>
      <c r="C53" s="6">
        <v>223</v>
      </c>
      <c r="D53" s="6">
        <v>204</v>
      </c>
      <c r="E53" s="7">
        <v>1593</v>
      </c>
    </row>
    <row r="54" spans="1:5" x14ac:dyDescent="0.25">
      <c r="A54" s="8" t="s">
        <v>9</v>
      </c>
      <c r="B54" s="9">
        <v>51</v>
      </c>
      <c r="C54" s="9"/>
      <c r="D54" s="9">
        <v>3</v>
      </c>
      <c r="E54" s="10">
        <v>54</v>
      </c>
    </row>
    <row r="55" spans="1:5" x14ac:dyDescent="0.25">
      <c r="A55" s="11" t="s">
        <v>10</v>
      </c>
      <c r="B55" s="12">
        <v>6</v>
      </c>
      <c r="C55" s="12"/>
      <c r="D55" s="12"/>
      <c r="E55" s="13">
        <v>6</v>
      </c>
    </row>
    <row r="56" spans="1:5" x14ac:dyDescent="0.25">
      <c r="A56" s="11" t="s">
        <v>11</v>
      </c>
      <c r="B56" s="12">
        <v>4</v>
      </c>
      <c r="C56" s="12"/>
      <c r="D56" s="12">
        <v>3</v>
      </c>
      <c r="E56" s="13">
        <v>7</v>
      </c>
    </row>
    <row r="57" spans="1:5" x14ac:dyDescent="0.25">
      <c r="A57" s="26" t="s">
        <v>18</v>
      </c>
      <c r="B57" s="27">
        <v>41</v>
      </c>
      <c r="C57" s="27"/>
      <c r="D57" s="27"/>
      <c r="E57" s="28">
        <v>41</v>
      </c>
    </row>
    <row r="58" spans="1:5" x14ac:dyDescent="0.25">
      <c r="A58" s="8" t="s">
        <v>12</v>
      </c>
      <c r="B58" s="9">
        <v>321</v>
      </c>
      <c r="C58" s="9">
        <v>56</v>
      </c>
      <c r="D58" s="9">
        <v>73</v>
      </c>
      <c r="E58" s="10">
        <v>450</v>
      </c>
    </row>
    <row r="59" spans="1:5" x14ac:dyDescent="0.25">
      <c r="A59" s="11" t="s">
        <v>11</v>
      </c>
      <c r="B59" s="12">
        <v>321</v>
      </c>
      <c r="C59" s="12">
        <v>56</v>
      </c>
      <c r="D59" s="12">
        <v>73</v>
      </c>
      <c r="E59" s="13">
        <v>450</v>
      </c>
    </row>
    <row r="60" spans="1:5" x14ac:dyDescent="0.25">
      <c r="A60" s="8" t="s">
        <v>13</v>
      </c>
      <c r="B60" s="9">
        <v>721</v>
      </c>
      <c r="C60" s="9">
        <v>132</v>
      </c>
      <c r="D60" s="9">
        <v>95</v>
      </c>
      <c r="E60" s="10">
        <v>948</v>
      </c>
    </row>
    <row r="61" spans="1:5" x14ac:dyDescent="0.25">
      <c r="A61" s="8" t="s">
        <v>14</v>
      </c>
      <c r="B61" s="9">
        <v>73</v>
      </c>
      <c r="C61" s="9">
        <v>35</v>
      </c>
      <c r="D61" s="9">
        <v>33</v>
      </c>
      <c r="E61" s="10">
        <v>141</v>
      </c>
    </row>
    <row r="62" spans="1:5" x14ac:dyDescent="0.25">
      <c r="A62" s="11" t="s">
        <v>10</v>
      </c>
      <c r="B62" s="12">
        <v>22</v>
      </c>
      <c r="C62" s="12">
        <v>19</v>
      </c>
      <c r="D62" s="12">
        <v>10</v>
      </c>
      <c r="E62" s="13">
        <v>51</v>
      </c>
    </row>
    <row r="63" spans="1:5" ht="15.75" thickBot="1" x14ac:dyDescent="0.3">
      <c r="A63" s="11" t="s">
        <v>11</v>
      </c>
      <c r="B63" s="12">
        <v>51</v>
      </c>
      <c r="C63" s="12">
        <v>16</v>
      </c>
      <c r="D63" s="12">
        <v>23</v>
      </c>
      <c r="E63" s="13">
        <v>90</v>
      </c>
    </row>
    <row r="64" spans="1:5" x14ac:dyDescent="0.25">
      <c r="A64" s="14" t="s">
        <v>15</v>
      </c>
      <c r="B64" s="15">
        <f>B60/B53</f>
        <v>0.61835334476843906</v>
      </c>
      <c r="C64" s="15">
        <f t="shared" ref="C64:D64" si="0">C60/C53</f>
        <v>0.59192825112107628</v>
      </c>
      <c r="D64" s="15">
        <f t="shared" si="0"/>
        <v>0.46568627450980393</v>
      </c>
      <c r="E64" s="16">
        <f>E60/E53</f>
        <v>0.59510357815442561</v>
      </c>
    </row>
    <row r="65" spans="1:5" ht="15.75" thickBot="1" x14ac:dyDescent="0.3">
      <c r="A65" s="17" t="s">
        <v>16</v>
      </c>
      <c r="B65" s="18">
        <f>B60/(B53-B58-B62)</f>
        <v>0.87606318347509116</v>
      </c>
      <c r="C65" s="18">
        <f>C60/(C53-C58-C62)</f>
        <v>0.89189189189189189</v>
      </c>
      <c r="D65" s="18">
        <f>D60/(D53-D58-D62)</f>
        <v>0.78512396694214881</v>
      </c>
      <c r="E65" s="19">
        <f>E60/(E53-E58-E62)</f>
        <v>0.86813186813186816</v>
      </c>
    </row>
    <row r="67" spans="1:5" ht="15.75" thickBot="1" x14ac:dyDescent="0.3"/>
    <row r="68" spans="1:5" x14ac:dyDescent="0.25">
      <c r="A68" s="2" t="s">
        <v>3</v>
      </c>
      <c r="B68" s="3" t="s">
        <v>5</v>
      </c>
      <c r="C68" s="3" t="s">
        <v>6</v>
      </c>
      <c r="D68" s="4" t="s">
        <v>7</v>
      </c>
    </row>
    <row r="69" spans="1:5" x14ac:dyDescent="0.25">
      <c r="A69" s="5" t="s">
        <v>22</v>
      </c>
      <c r="B69" s="6">
        <v>3300</v>
      </c>
      <c r="C69" s="6">
        <v>290</v>
      </c>
      <c r="D69" s="7">
        <v>3590</v>
      </c>
    </row>
    <row r="70" spans="1:5" x14ac:dyDescent="0.25">
      <c r="A70" s="8" t="s">
        <v>9</v>
      </c>
      <c r="B70" s="9">
        <v>128</v>
      </c>
      <c r="C70" s="9">
        <v>5</v>
      </c>
      <c r="D70" s="10">
        <v>133</v>
      </c>
    </row>
    <row r="71" spans="1:5" x14ac:dyDescent="0.25">
      <c r="A71" s="11" t="s">
        <v>10</v>
      </c>
      <c r="B71" s="12">
        <v>119</v>
      </c>
      <c r="C71" s="12">
        <v>4</v>
      </c>
      <c r="D71" s="13">
        <v>123</v>
      </c>
    </row>
    <row r="72" spans="1:5" x14ac:dyDescent="0.25">
      <c r="A72" s="11" t="s">
        <v>11</v>
      </c>
      <c r="B72" s="12">
        <v>9</v>
      </c>
      <c r="C72" s="12">
        <v>1</v>
      </c>
      <c r="D72" s="13">
        <v>10</v>
      </c>
    </row>
    <row r="73" spans="1:5" x14ac:dyDescent="0.25">
      <c r="A73" s="8" t="s">
        <v>12</v>
      </c>
      <c r="B73" s="9">
        <v>157</v>
      </c>
      <c r="C73" s="9">
        <v>17</v>
      </c>
      <c r="D73" s="10">
        <v>174</v>
      </c>
    </row>
    <row r="74" spans="1:5" x14ac:dyDescent="0.25">
      <c r="A74" s="11" t="s">
        <v>10</v>
      </c>
      <c r="B74" s="12">
        <v>122</v>
      </c>
      <c r="C74" s="12">
        <v>10</v>
      </c>
      <c r="D74" s="13">
        <v>132</v>
      </c>
    </row>
    <row r="75" spans="1:5" x14ac:dyDescent="0.25">
      <c r="A75" s="11" t="s">
        <v>11</v>
      </c>
      <c r="B75" s="12">
        <v>35</v>
      </c>
      <c r="C75" s="12">
        <v>7</v>
      </c>
      <c r="D75" s="13">
        <v>42</v>
      </c>
    </row>
    <row r="76" spans="1:5" x14ac:dyDescent="0.25">
      <c r="A76" s="8" t="s">
        <v>13</v>
      </c>
      <c r="B76" s="9">
        <v>1799</v>
      </c>
      <c r="C76" s="9">
        <v>135</v>
      </c>
      <c r="D76" s="10">
        <v>1934</v>
      </c>
    </row>
    <row r="77" spans="1:5" x14ac:dyDescent="0.25">
      <c r="A77" s="8" t="s">
        <v>14</v>
      </c>
      <c r="B77" s="9">
        <v>1216</v>
      </c>
      <c r="C77" s="9">
        <v>133</v>
      </c>
      <c r="D77" s="10">
        <v>1349</v>
      </c>
    </row>
    <row r="78" spans="1:5" x14ac:dyDescent="0.25">
      <c r="A78" s="11" t="s">
        <v>10</v>
      </c>
      <c r="B78" s="12">
        <v>990</v>
      </c>
      <c r="C78" s="12">
        <v>115</v>
      </c>
      <c r="D78" s="13">
        <v>1105</v>
      </c>
    </row>
    <row r="79" spans="1:5" ht="15.75" thickBot="1" x14ac:dyDescent="0.3">
      <c r="A79" s="11" t="s">
        <v>11</v>
      </c>
      <c r="B79" s="12">
        <v>226</v>
      </c>
      <c r="C79" s="12">
        <v>18</v>
      </c>
      <c r="D79" s="13">
        <v>244</v>
      </c>
    </row>
    <row r="80" spans="1:5" x14ac:dyDescent="0.25">
      <c r="A80" s="14" t="s">
        <v>15</v>
      </c>
      <c r="B80" s="15">
        <v>0.54515151515151516</v>
      </c>
      <c r="C80" s="15">
        <v>0.46551724137931033</v>
      </c>
      <c r="D80" s="16">
        <v>0.53871866295264625</v>
      </c>
    </row>
    <row r="81" spans="1:4" ht="15.75" thickBot="1" x14ac:dyDescent="0.3">
      <c r="A81" s="17" t="s">
        <v>16</v>
      </c>
      <c r="B81" s="18">
        <v>0.8695021749637506</v>
      </c>
      <c r="C81" s="18">
        <v>0.83850931677018636</v>
      </c>
      <c r="D81" s="19">
        <v>0.86726457399103141</v>
      </c>
    </row>
    <row r="82" spans="1:4" ht="15.75" thickBot="1" x14ac:dyDescent="0.3"/>
    <row r="83" spans="1:4" x14ac:dyDescent="0.25">
      <c r="A83" s="2" t="s">
        <v>3</v>
      </c>
      <c r="B83" s="3" t="s">
        <v>5</v>
      </c>
      <c r="C83" s="4" t="s">
        <v>7</v>
      </c>
    </row>
    <row r="84" spans="1:4" x14ac:dyDescent="0.25">
      <c r="A84" s="5" t="s">
        <v>23</v>
      </c>
      <c r="B84" s="6">
        <v>276</v>
      </c>
      <c r="C84" s="7">
        <v>276</v>
      </c>
    </row>
    <row r="85" spans="1:4" x14ac:dyDescent="0.25">
      <c r="A85" s="8" t="s">
        <v>9</v>
      </c>
      <c r="B85" s="9">
        <v>2</v>
      </c>
      <c r="C85" s="10">
        <v>2</v>
      </c>
    </row>
    <row r="86" spans="1:4" x14ac:dyDescent="0.25">
      <c r="A86" s="8" t="s">
        <v>12</v>
      </c>
      <c r="B86" s="9">
        <v>15</v>
      </c>
      <c r="C86" s="10">
        <v>15</v>
      </c>
    </row>
    <row r="87" spans="1:4" x14ac:dyDescent="0.25">
      <c r="A87" s="11" t="s">
        <v>10</v>
      </c>
      <c r="B87" s="12">
        <v>12</v>
      </c>
      <c r="C87" s="13">
        <v>12</v>
      </c>
    </row>
    <row r="88" spans="1:4" x14ac:dyDescent="0.25">
      <c r="A88" s="11" t="s">
        <v>11</v>
      </c>
      <c r="B88" s="12">
        <v>3</v>
      </c>
      <c r="C88" s="13">
        <v>3</v>
      </c>
    </row>
    <row r="89" spans="1:4" x14ac:dyDescent="0.25">
      <c r="A89" s="8" t="s">
        <v>13</v>
      </c>
      <c r="B89" s="9">
        <v>177</v>
      </c>
      <c r="C89" s="10">
        <v>177</v>
      </c>
    </row>
    <row r="90" spans="1:4" x14ac:dyDescent="0.25">
      <c r="A90" s="8" t="s">
        <v>14</v>
      </c>
      <c r="B90" s="9">
        <v>82</v>
      </c>
      <c r="C90" s="10">
        <v>82</v>
      </c>
    </row>
    <row r="91" spans="1:4" x14ac:dyDescent="0.25">
      <c r="A91" s="11" t="s">
        <v>10</v>
      </c>
      <c r="B91" s="12">
        <v>56</v>
      </c>
      <c r="C91" s="13">
        <v>56</v>
      </c>
    </row>
    <row r="92" spans="1:4" ht="15.75" thickBot="1" x14ac:dyDescent="0.3">
      <c r="A92" s="11" t="s">
        <v>11</v>
      </c>
      <c r="B92" s="12">
        <v>26</v>
      </c>
      <c r="C92" s="13">
        <v>26</v>
      </c>
    </row>
    <row r="93" spans="1:4" x14ac:dyDescent="0.25">
      <c r="A93" s="14" t="s">
        <v>15</v>
      </c>
      <c r="B93" s="15">
        <v>0.64130434782608692</v>
      </c>
      <c r="C93" s="16">
        <v>0.64130434782608692</v>
      </c>
    </row>
    <row r="94" spans="1:4" ht="15.75" thickBot="1" x14ac:dyDescent="0.3">
      <c r="A94" s="17" t="s">
        <v>16</v>
      </c>
      <c r="B94" s="18">
        <v>0.85096153846153844</v>
      </c>
      <c r="C94" s="19">
        <v>0.85096153846153844</v>
      </c>
    </row>
    <row r="95" spans="1:4" ht="15.75" thickBot="1" x14ac:dyDescent="0.3"/>
    <row r="96" spans="1:4" x14ac:dyDescent="0.25">
      <c r="A96" s="2" t="s">
        <v>3</v>
      </c>
      <c r="B96" s="3" t="s">
        <v>5</v>
      </c>
      <c r="C96" s="4" t="s">
        <v>7</v>
      </c>
    </row>
    <row r="97" spans="1:3" x14ac:dyDescent="0.25">
      <c r="A97" s="5" t="s">
        <v>24</v>
      </c>
      <c r="B97" s="6">
        <v>2050</v>
      </c>
      <c r="C97" s="7">
        <v>2050</v>
      </c>
    </row>
    <row r="98" spans="1:3" x14ac:dyDescent="0.25">
      <c r="A98" s="8" t="s">
        <v>9</v>
      </c>
      <c r="B98" s="9">
        <v>145</v>
      </c>
      <c r="C98" s="10">
        <v>145</v>
      </c>
    </row>
    <row r="99" spans="1:3" x14ac:dyDescent="0.25">
      <c r="A99" s="11" t="s">
        <v>10</v>
      </c>
      <c r="B99" s="12">
        <v>101</v>
      </c>
      <c r="C99" s="13">
        <v>101</v>
      </c>
    </row>
    <row r="100" spans="1:3" x14ac:dyDescent="0.25">
      <c r="A100" s="11" t="s">
        <v>11</v>
      </c>
      <c r="B100" s="12">
        <v>44</v>
      </c>
      <c r="C100" s="13">
        <v>44</v>
      </c>
    </row>
    <row r="101" spans="1:3" x14ac:dyDescent="0.25">
      <c r="A101" s="8" t="s">
        <v>12</v>
      </c>
      <c r="B101" s="9">
        <v>35</v>
      </c>
      <c r="C101" s="10">
        <v>35</v>
      </c>
    </row>
    <row r="102" spans="1:3" x14ac:dyDescent="0.25">
      <c r="A102" s="11" t="s">
        <v>10</v>
      </c>
      <c r="B102" s="12">
        <v>20</v>
      </c>
      <c r="C102" s="13">
        <v>20</v>
      </c>
    </row>
    <row r="103" spans="1:3" x14ac:dyDescent="0.25">
      <c r="A103" s="11" t="s">
        <v>11</v>
      </c>
      <c r="B103" s="12">
        <v>15</v>
      </c>
      <c r="C103" s="13">
        <v>15</v>
      </c>
    </row>
    <row r="104" spans="1:3" x14ac:dyDescent="0.25">
      <c r="A104" s="8" t="s">
        <v>13</v>
      </c>
      <c r="B104" s="9">
        <v>1053</v>
      </c>
      <c r="C104" s="10">
        <v>1053</v>
      </c>
    </row>
    <row r="105" spans="1:3" x14ac:dyDescent="0.25">
      <c r="A105" s="8" t="s">
        <v>14</v>
      </c>
      <c r="B105" s="9">
        <v>817</v>
      </c>
      <c r="C105" s="10">
        <v>817</v>
      </c>
    </row>
    <row r="106" spans="1:3" x14ac:dyDescent="0.25">
      <c r="A106" s="11" t="s">
        <v>10</v>
      </c>
      <c r="B106" s="12">
        <v>684</v>
      </c>
      <c r="C106" s="13">
        <v>684</v>
      </c>
    </row>
    <row r="107" spans="1:3" x14ac:dyDescent="0.25">
      <c r="A107" s="11" t="s">
        <v>11</v>
      </c>
      <c r="B107" s="12">
        <v>132</v>
      </c>
      <c r="C107" s="13">
        <v>132</v>
      </c>
    </row>
    <row r="108" spans="1:3" ht="15.75" thickBot="1" x14ac:dyDescent="0.3">
      <c r="A108" s="11" t="s">
        <v>25</v>
      </c>
      <c r="B108" s="12">
        <v>1</v>
      </c>
      <c r="C108" s="13">
        <v>1</v>
      </c>
    </row>
    <row r="109" spans="1:3" x14ac:dyDescent="0.25">
      <c r="A109" s="14" t="s">
        <v>15</v>
      </c>
      <c r="B109" s="15">
        <v>0.51365853658536587</v>
      </c>
      <c r="C109" s="16">
        <v>0.51365853658536587</v>
      </c>
    </row>
    <row r="110" spans="1:3" ht="15.75" thickBot="1" x14ac:dyDescent="0.3">
      <c r="A110" s="17" t="s">
        <v>16</v>
      </c>
      <c r="B110" s="18">
        <v>0.8457831325301205</v>
      </c>
      <c r="C110" s="19">
        <v>0.8457831325301205</v>
      </c>
    </row>
    <row r="112" spans="1:3" ht="15.75" thickBot="1" x14ac:dyDescent="0.3"/>
    <row r="113" spans="1:3" x14ac:dyDescent="0.25">
      <c r="A113" s="2" t="s">
        <v>3</v>
      </c>
      <c r="B113" s="3" t="s">
        <v>26</v>
      </c>
      <c r="C113" s="4" t="s">
        <v>7</v>
      </c>
    </row>
    <row r="114" spans="1:3" x14ac:dyDescent="0.25">
      <c r="A114" s="5" t="s">
        <v>27</v>
      </c>
      <c r="B114" s="6">
        <v>1005</v>
      </c>
      <c r="C114" s="7">
        <v>1005</v>
      </c>
    </row>
    <row r="115" spans="1:3" x14ac:dyDescent="0.25">
      <c r="A115" s="8" t="s">
        <v>13</v>
      </c>
      <c r="B115" s="9">
        <v>400</v>
      </c>
      <c r="C115" s="10">
        <v>400</v>
      </c>
    </row>
    <row r="116" spans="1:3" x14ac:dyDescent="0.25">
      <c r="A116" s="8" t="s">
        <v>14</v>
      </c>
      <c r="B116" s="9">
        <v>605</v>
      </c>
      <c r="C116" s="10">
        <v>605</v>
      </c>
    </row>
    <row r="117" spans="1:3" ht="15.75" thickBot="1" x14ac:dyDescent="0.3">
      <c r="A117" s="11" t="s">
        <v>11</v>
      </c>
      <c r="B117" s="12">
        <v>605</v>
      </c>
      <c r="C117" s="13">
        <v>605</v>
      </c>
    </row>
    <row r="118" spans="1:3" x14ac:dyDescent="0.25">
      <c r="A118" s="14" t="s">
        <v>15</v>
      </c>
      <c r="B118" s="15">
        <v>0.39800995024875624</v>
      </c>
      <c r="C118" s="16">
        <v>0.39800995024875624</v>
      </c>
    </row>
    <row r="119" spans="1:3" ht="15.75" thickBot="1" x14ac:dyDescent="0.3">
      <c r="A119" s="17" t="s">
        <v>16</v>
      </c>
      <c r="B119" s="18">
        <v>0.39800995024875624</v>
      </c>
      <c r="C119" s="19">
        <v>0.39800995024875624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97</Orden>
    <Formato xmlns="8cf1b8fd-72df-4c21-8306-a5f720778edf">/Style%20Library/Images/pdf.svg</Formato>
  </documentManagement>
</p:properties>
</file>

<file path=customXml/itemProps1.xml><?xml version="1.0" encoding="utf-8"?>
<ds:datastoreItem xmlns:ds="http://schemas.openxmlformats.org/officeDocument/2006/customXml" ds:itemID="{95AA6E06-0BFF-4C81-AE08-76762F039525}"/>
</file>

<file path=customXml/itemProps2.xml><?xml version="1.0" encoding="utf-8"?>
<ds:datastoreItem xmlns:ds="http://schemas.openxmlformats.org/officeDocument/2006/customXml" ds:itemID="{1B1E6600-619E-48CD-90BA-68E72B9F5D57}"/>
</file>

<file path=customXml/itemProps3.xml><?xml version="1.0" encoding="utf-8"?>
<ds:datastoreItem xmlns:ds="http://schemas.openxmlformats.org/officeDocument/2006/customXml" ds:itemID="{61C27BCB-8737-4A22-93C4-A80AF363B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ABRIL 2019</dc:title>
  <dc:creator>Julian Camilo Villar Chacon</dc:creator>
  <cp:lastModifiedBy>Julian Camilo Villar Chacon</cp:lastModifiedBy>
  <dcterms:created xsi:type="dcterms:W3CDTF">2019-07-03T16:07:06Z</dcterms:created>
  <dcterms:modified xsi:type="dcterms:W3CDTF">2019-07-03T20:14:46Z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